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95" windowHeight="8325"/>
  </bookViews>
  <sheets>
    <sheet name="Materijal za hig.potreb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 l="1"/>
  <c r="F13" i="1"/>
  <c r="F12" i="1"/>
  <c r="F11" i="1"/>
  <c r="F16" i="1" l="1"/>
  <c r="F17" i="1" l="1"/>
  <c r="F18" i="1" s="1"/>
</calcChain>
</file>

<file path=xl/sharedStrings.xml><?xml version="1.0" encoding="utf-8"?>
<sst xmlns="http://schemas.openxmlformats.org/spreadsheetml/2006/main" count="44" uniqueCount="41">
  <si>
    <t>R.b.</t>
  </si>
  <si>
    <t>rola</t>
  </si>
  <si>
    <t>Jed.mj.</t>
  </si>
  <si>
    <t>Predmet nabave</t>
  </si>
  <si>
    <t>UKUPNA CIJENA bez PDV-a :</t>
  </si>
  <si>
    <t>PDV:</t>
  </si>
  <si>
    <t>________________________________</t>
  </si>
  <si>
    <t>(potpis ovlaštene osobe Ponuditelja)</t>
  </si>
  <si>
    <t>Jedinična cijena (bez PDV-a)</t>
  </si>
  <si>
    <t>1.</t>
  </si>
  <si>
    <t>2.</t>
  </si>
  <si>
    <t>3.</t>
  </si>
  <si>
    <t>ZAVOD ZA JAVNO ZDRAVSVO</t>
  </si>
  <si>
    <t>KOPRIVNIČKO KRIŽEVAČKE ŽUPANIJE</t>
  </si>
  <si>
    <t>TRG TOMISLAVA DR.BARDEKA 10/10, KOPRIVNICA</t>
  </si>
  <si>
    <t>Troškovnik</t>
  </si>
  <si>
    <t>UKUPNA CIJENA sa PDV-om :</t>
  </si>
  <si>
    <t>Napomena:</t>
  </si>
  <si>
    <t>M.P.</t>
  </si>
  <si>
    <t>4.</t>
  </si>
  <si>
    <t>5.</t>
  </si>
  <si>
    <t>komada</t>
  </si>
  <si>
    <t xml:space="preserve">Ukupna cijena (bez PDV-a) </t>
  </si>
  <si>
    <t>* *naručitelj se ne obvezuje na realizaciju navedenih količina u cijelosti. Stvarna realizacija ovisi o potrebama i raspoloživim financijskim sredstvima korisnika te može biti veća ili manja od okvirne količine.</t>
  </si>
  <si>
    <t>U prvih šest mjeseci 2025. godine naručeno je:</t>
  </si>
  <si>
    <t xml:space="preserve">Stavke br. 1. Troškovnika - Papirnati ručnici - 132 role </t>
  </si>
  <si>
    <t>Stavke br. 3. Troškovnika - Toaletni papir - 156 rola</t>
  </si>
  <si>
    <t>Stavke br. 4. Troškovnika - Toaletni papir  - 430 rola</t>
  </si>
  <si>
    <t>Stavke br. 5. Troškovnika - Tekući sapun - 48 komada</t>
  </si>
  <si>
    <t>Planirano za razdoblje srpanj-prosinac</t>
  </si>
  <si>
    <t xml:space="preserve">Sapun u pjeni za držač na zidu, dostatno za 2.500 istisaka, pakiranje 1 litra; ***
</t>
  </si>
  <si>
    <t>* uz stavku  br. 1. Troškovnika potrebno je isporučiti i montirati  - 57 ZIDNIH DRŽAČA (okvirna količina) za ručnike kompatibilanih sa ručnicima u roli iz ponude (stavka 1. troškovnika); na korištenje za vrijeme trajanja ugovora; držači trebaju imati mogućnost zaključavanja na ključ.</t>
  </si>
  <si>
    <t xml:space="preserve">Papirnati ručnici  jednoslojni, bijeli; za držač na zidu, širina role min.19 cm do max. 21 cm;  dužina role min 270 m do max 290 m; dozvoljeno pakiranje min 6 rola u pakiranju; neto težina role 1.800 g do 1.900 g;*
</t>
  </si>
  <si>
    <t xml:space="preserve">Ručnici papirnati - u roli, od celuloze,  dvoslojni, rola 22 cm (+/- 5 %), dužina listića 21 cm (+/- 5 %), perforacija za odvajanje listića, dužina role 10 metra (+/- 5 %); dozvoljeno pakiranje u ambalaži od 2-8 rola;
 </t>
  </si>
  <si>
    <t xml:space="preserve">Toaletni papir dvoslojni, bijeli; role za držač na zidu, dimenzija listića 11 x 9,5 cm (+/- 5 %); dužina role  11 m (+/- 5 %); dozvoljeno pakiranje min 12 rola u pakiranju; **
</t>
  </si>
  <si>
    <t xml:space="preserve">Toaletni papir dvoslojni u roli na centralno izvlačenje; širina role min 13 cm do max 14 cm;  dužina role min 110 m do max 120 m; dozvoljeno pakiranje min 10 rola u pakiranju; 
</t>
  </si>
  <si>
    <t>Stavke br. 2. Troškovnika - Papirnati ručnici - 2 184 role</t>
  </si>
  <si>
    <t>** uz stavku  br. 3. Troškovnika potrebno je isporučiti i montirati - 14 ZIDNIH DRŽAČA (okvirna količina) za dvije role toaletnog papira na centralno izvlačenje  kompatibilnih sa ručnicima u roli iz ponude (stavka 3. iz troškovnika); na korištenje za vrijeme trajanja ugovora; držači trebaju imati mogućnost zaključavanja na ključ.</t>
  </si>
  <si>
    <t>*** uz stavku  br. 5. Troškovnika potrebno je isporučiti i instalirati - 57 ZIDNIH DRŽAČA (okvirna količina) za patrone sapuna u pjeni od 1L, kompatibilnih sa sapunom u pjeni iz ponude (stavka 5. iz ponude); na korištenje za vrijeme trajanja ugovora; držači trebaju imati mogućnost zaključavanja na ključ.</t>
  </si>
  <si>
    <t>* procijenjena vrijednost nabave za navedene količine: 3.680,00 eura (bez PDV-a)</t>
  </si>
  <si>
    <t>Prilog 1. Troškovnik - Materijal za higijenske potrebe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</si>
</sst>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Microsoft Sans Serif"/>
      <family val="2"/>
    </font>
    <font>
      <sz val="11"/>
      <color theme="1"/>
      <name val="Microsoft Sans Serif"/>
      <family val="2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Microsoft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3" fontId="7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3" fillId="0" borderId="0" xfId="0" applyFont="1"/>
    <xf numFmtId="0" fontId="7" fillId="0" borderId="0" xfId="0" applyFont="1" applyAlignment="1">
      <alignment wrapText="1"/>
    </xf>
    <xf numFmtId="2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zoomScale="80" zoomScaleNormal="80" workbookViewId="0">
      <selection activeCell="A5" sqref="A5:F5"/>
    </sheetView>
  </sheetViews>
  <sheetFormatPr defaultColWidth="9.140625" defaultRowHeight="15" x14ac:dyDescent="0.25"/>
  <cols>
    <col min="1" max="1" width="6" style="1" customWidth="1"/>
    <col min="2" max="2" width="38.85546875" style="1" customWidth="1"/>
    <col min="3" max="3" width="10.42578125" style="2" customWidth="1"/>
    <col min="4" max="4" width="12.28515625" style="2" customWidth="1"/>
    <col min="5" max="5" width="15.28515625" style="1" customWidth="1"/>
    <col min="6" max="6" width="16.140625" style="1" customWidth="1"/>
    <col min="7" max="7" width="9.140625" style="1" customWidth="1"/>
    <col min="8" max="8" width="27.140625" style="1" customWidth="1"/>
    <col min="9" max="16384" width="9.140625" style="1"/>
  </cols>
  <sheetData>
    <row r="1" spans="1:12" x14ac:dyDescent="0.25">
      <c r="A1" s="29" t="s">
        <v>12</v>
      </c>
      <c r="B1" s="29"/>
      <c r="C1" s="29"/>
      <c r="D1" s="16"/>
      <c r="E1" s="15"/>
      <c r="F1" s="15"/>
    </row>
    <row r="2" spans="1:12" x14ac:dyDescent="0.25">
      <c r="A2" s="29" t="s">
        <v>13</v>
      </c>
      <c r="B2" s="29"/>
      <c r="C2" s="29"/>
      <c r="D2" s="16"/>
      <c r="E2" s="15"/>
      <c r="F2" s="15"/>
    </row>
    <row r="3" spans="1:12" x14ac:dyDescent="0.25">
      <c r="A3" s="29" t="s">
        <v>14</v>
      </c>
      <c r="B3" s="29"/>
      <c r="C3" s="29"/>
      <c r="D3" s="16"/>
      <c r="E3" s="15"/>
      <c r="F3" s="15"/>
    </row>
    <row r="4" spans="1:12" x14ac:dyDescent="0.25">
      <c r="A4" s="15"/>
      <c r="B4" s="15"/>
      <c r="C4" s="16"/>
      <c r="D4" s="16"/>
      <c r="E4" s="15"/>
      <c r="F4" s="15"/>
    </row>
    <row r="5" spans="1:12" x14ac:dyDescent="0.25">
      <c r="A5" s="30" t="s">
        <v>40</v>
      </c>
      <c r="B5" s="30"/>
      <c r="C5" s="30"/>
      <c r="D5" s="30"/>
      <c r="E5" s="30"/>
      <c r="F5" s="30"/>
    </row>
    <row r="7" spans="1:12" ht="10.5" customHeight="1" x14ac:dyDescent="0.25"/>
    <row r="8" spans="1:12" ht="19.5" customHeight="1" x14ac:dyDescent="0.25">
      <c r="A8" s="37" t="s">
        <v>15</v>
      </c>
      <c r="B8" s="37"/>
      <c r="C8" s="37"/>
      <c r="D8" s="37"/>
      <c r="E8" s="37"/>
      <c r="F8" s="37"/>
    </row>
    <row r="9" spans="1:12" ht="25.5" customHeight="1" x14ac:dyDescent="0.25">
      <c r="A9" s="41" t="s">
        <v>39</v>
      </c>
      <c r="B9" s="42"/>
      <c r="C9" s="42"/>
      <c r="D9" s="42"/>
      <c r="E9" s="42"/>
      <c r="F9" s="42"/>
    </row>
    <row r="10" spans="1:12" s="3" customFormat="1" ht="75" x14ac:dyDescent="0.2">
      <c r="A10" s="13" t="s">
        <v>0</v>
      </c>
      <c r="B10" s="13" t="s">
        <v>3</v>
      </c>
      <c r="C10" s="13" t="s">
        <v>2</v>
      </c>
      <c r="D10" s="13" t="s">
        <v>29</v>
      </c>
      <c r="E10" s="13" t="s">
        <v>8</v>
      </c>
      <c r="F10" s="13" t="s">
        <v>22</v>
      </c>
    </row>
    <row r="11" spans="1:12" s="23" customFormat="1" ht="114" x14ac:dyDescent="0.2">
      <c r="A11" s="7" t="s">
        <v>9</v>
      </c>
      <c r="B11" s="8" t="s">
        <v>32</v>
      </c>
      <c r="C11" s="9" t="s">
        <v>1</v>
      </c>
      <c r="D11" s="19">
        <v>140</v>
      </c>
      <c r="E11" s="10">
        <v>0</v>
      </c>
      <c r="F11" s="11">
        <f t="shared" ref="F11:F12" si="0">D11*E11</f>
        <v>0</v>
      </c>
      <c r="H11" s="24"/>
    </row>
    <row r="12" spans="1:12" s="23" customFormat="1" ht="99.95" customHeight="1" x14ac:dyDescent="0.2">
      <c r="A12" s="7" t="s">
        <v>10</v>
      </c>
      <c r="B12" s="8" t="s">
        <v>33</v>
      </c>
      <c r="C12" s="9" t="s">
        <v>1</v>
      </c>
      <c r="D12" s="19">
        <v>2000</v>
      </c>
      <c r="E12" s="10">
        <v>0</v>
      </c>
      <c r="F12" s="11">
        <f t="shared" si="0"/>
        <v>0</v>
      </c>
      <c r="H12" s="24"/>
    </row>
    <row r="13" spans="1:12" s="3" customFormat="1" ht="99.75" x14ac:dyDescent="0.2">
      <c r="A13" s="7" t="s">
        <v>11</v>
      </c>
      <c r="B13" s="8" t="s">
        <v>34</v>
      </c>
      <c r="C13" s="9" t="s">
        <v>1</v>
      </c>
      <c r="D13" s="19">
        <v>170</v>
      </c>
      <c r="E13" s="10">
        <v>0</v>
      </c>
      <c r="F13" s="11">
        <f>D13*E13</f>
        <v>0</v>
      </c>
      <c r="H13" s="21"/>
      <c r="L13" s="22"/>
    </row>
    <row r="14" spans="1:12" s="23" customFormat="1" ht="90" customHeight="1" x14ac:dyDescent="0.2">
      <c r="A14" s="7" t="s">
        <v>19</v>
      </c>
      <c r="B14" s="8" t="s">
        <v>35</v>
      </c>
      <c r="C14" s="9" t="s">
        <v>1</v>
      </c>
      <c r="D14" s="19">
        <v>430</v>
      </c>
      <c r="E14" s="10">
        <v>0</v>
      </c>
      <c r="F14" s="11">
        <f t="shared" ref="F14:F15" si="1">D14*E14</f>
        <v>0</v>
      </c>
      <c r="H14" s="24"/>
    </row>
    <row r="15" spans="1:12" s="26" customFormat="1" ht="57" x14ac:dyDescent="0.2">
      <c r="A15" s="7" t="s">
        <v>20</v>
      </c>
      <c r="B15" s="8" t="s">
        <v>30</v>
      </c>
      <c r="C15" s="9" t="s">
        <v>21</v>
      </c>
      <c r="D15" s="19">
        <v>45</v>
      </c>
      <c r="E15" s="10">
        <v>0</v>
      </c>
      <c r="F15" s="11">
        <f t="shared" si="1"/>
        <v>0</v>
      </c>
      <c r="H15" s="27"/>
    </row>
    <row r="16" spans="1:12" s="3" customFormat="1" ht="24" customHeight="1" x14ac:dyDescent="0.2">
      <c r="A16" s="35" t="s">
        <v>4</v>
      </c>
      <c r="B16" s="35"/>
      <c r="C16" s="35"/>
      <c r="D16" s="35"/>
      <c r="E16" s="36"/>
      <c r="F16" s="12">
        <f>SUM(F11:F15)</f>
        <v>0</v>
      </c>
    </row>
    <row r="17" spans="1:8" s="3" customFormat="1" ht="26.25" customHeight="1" x14ac:dyDescent="0.2">
      <c r="A17" s="38" t="s">
        <v>5</v>
      </c>
      <c r="B17" s="39"/>
      <c r="C17" s="39"/>
      <c r="D17" s="39"/>
      <c r="E17" s="40"/>
      <c r="F17" s="12">
        <f>F16*0.25</f>
        <v>0</v>
      </c>
    </row>
    <row r="18" spans="1:8" s="3" customFormat="1" ht="27" customHeight="1" x14ac:dyDescent="0.2">
      <c r="A18" s="35" t="s">
        <v>16</v>
      </c>
      <c r="B18" s="35"/>
      <c r="C18" s="35"/>
      <c r="D18" s="35"/>
      <c r="E18" s="36"/>
      <c r="F18" s="12">
        <f>F16+F17</f>
        <v>0</v>
      </c>
    </row>
    <row r="19" spans="1:8" s="3" customFormat="1" ht="14.25" x14ac:dyDescent="0.2">
      <c r="C19" s="4"/>
      <c r="D19" s="6"/>
    </row>
    <row r="20" spans="1:8" s="20" customFormat="1" ht="33.75" customHeight="1" x14ac:dyDescent="0.2">
      <c r="A20" s="34" t="s">
        <v>23</v>
      </c>
      <c r="B20" s="34"/>
      <c r="C20" s="34"/>
      <c r="D20" s="34"/>
      <c r="E20" s="34"/>
      <c r="F20" s="34"/>
      <c r="G20" s="34"/>
      <c r="H20" s="34"/>
    </row>
    <row r="21" spans="1:8" s="20" customFormat="1" ht="14.25" x14ac:dyDescent="0.2">
      <c r="C21" s="6"/>
      <c r="D21" s="6"/>
    </row>
    <row r="22" spans="1:8" s="28" customFormat="1" ht="47.25" customHeight="1" x14ac:dyDescent="0.2">
      <c r="A22" s="34" t="s">
        <v>31</v>
      </c>
      <c r="B22" s="34"/>
      <c r="C22" s="34"/>
      <c r="D22" s="34"/>
      <c r="E22" s="34"/>
      <c r="F22" s="34"/>
      <c r="G22" s="34"/>
      <c r="H22" s="34"/>
    </row>
    <row r="23" spans="1:8" s="28" customFormat="1" ht="54.75" customHeight="1" x14ac:dyDescent="0.2">
      <c r="A23" s="34" t="s">
        <v>37</v>
      </c>
      <c r="B23" s="34"/>
      <c r="C23" s="34"/>
      <c r="D23" s="34"/>
      <c r="E23" s="34"/>
      <c r="F23" s="34"/>
      <c r="G23" s="34"/>
      <c r="H23" s="34"/>
    </row>
    <row r="24" spans="1:8" s="28" customFormat="1" ht="56.25" customHeight="1" x14ac:dyDescent="0.2">
      <c r="A24" s="34" t="s">
        <v>38</v>
      </c>
      <c r="B24" s="34"/>
      <c r="C24" s="34"/>
      <c r="D24" s="34"/>
      <c r="E24" s="34"/>
      <c r="F24" s="34"/>
      <c r="G24" s="34"/>
      <c r="H24" s="34"/>
    </row>
    <row r="25" spans="1:8" s="28" customFormat="1" ht="14.25" x14ac:dyDescent="0.2">
      <c r="C25" s="6"/>
      <c r="D25" s="6"/>
    </row>
    <row r="26" spans="1:8" s="28" customFormat="1" ht="14.25" x14ac:dyDescent="0.2">
      <c r="C26" s="6"/>
      <c r="D26" s="6"/>
    </row>
    <row r="27" spans="1:8" s="14" customFormat="1" ht="14.25" x14ac:dyDescent="0.2">
      <c r="C27" s="6"/>
      <c r="D27" s="6"/>
    </row>
    <row r="28" spans="1:8" s="20" customFormat="1" ht="14.25" x14ac:dyDescent="0.2">
      <c r="A28" s="32" t="s">
        <v>17</v>
      </c>
      <c r="B28" s="32"/>
      <c r="C28" s="32"/>
      <c r="D28" s="32"/>
      <c r="E28" s="32"/>
      <c r="F28" s="32"/>
    </row>
    <row r="29" spans="1:8" s="20" customFormat="1" ht="24" customHeight="1" x14ac:dyDescent="0.2">
      <c r="A29" s="34" t="s">
        <v>24</v>
      </c>
      <c r="B29" s="34"/>
      <c r="C29" s="34"/>
      <c r="D29" s="34"/>
      <c r="E29" s="34"/>
      <c r="F29" s="34"/>
      <c r="G29" s="34"/>
      <c r="H29" s="34"/>
    </row>
    <row r="30" spans="1:8" s="20" customFormat="1" ht="14.25" x14ac:dyDescent="0.2">
      <c r="A30" s="33" t="s">
        <v>25</v>
      </c>
      <c r="B30" s="33"/>
      <c r="C30" s="33"/>
      <c r="D30" s="33"/>
      <c r="E30" s="33"/>
      <c r="F30" s="33"/>
    </row>
    <row r="31" spans="1:8" s="20" customFormat="1" ht="14.25" x14ac:dyDescent="0.2">
      <c r="A31" s="33" t="s">
        <v>36</v>
      </c>
      <c r="B31" s="33"/>
      <c r="C31" s="33"/>
      <c r="D31" s="33"/>
      <c r="E31" s="33"/>
      <c r="F31" s="33"/>
    </row>
    <row r="32" spans="1:8" s="20" customFormat="1" ht="14.25" x14ac:dyDescent="0.2">
      <c r="A32" s="33" t="s">
        <v>26</v>
      </c>
      <c r="B32" s="33"/>
      <c r="C32" s="33"/>
      <c r="D32" s="33"/>
      <c r="E32" s="33"/>
      <c r="F32" s="33"/>
    </row>
    <row r="33" spans="1:6" s="23" customFormat="1" ht="14.25" x14ac:dyDescent="0.2">
      <c r="A33" s="33" t="s">
        <v>27</v>
      </c>
      <c r="B33" s="33"/>
      <c r="C33" s="33"/>
      <c r="D33" s="33"/>
      <c r="E33" s="33"/>
      <c r="F33" s="33"/>
    </row>
    <row r="34" spans="1:6" s="23" customFormat="1" ht="14.25" x14ac:dyDescent="0.2">
      <c r="A34" s="33" t="s">
        <v>28</v>
      </c>
      <c r="B34" s="33"/>
      <c r="C34" s="33"/>
      <c r="D34" s="33"/>
      <c r="E34" s="33"/>
      <c r="F34" s="33"/>
    </row>
    <row r="35" spans="1:6" s="28" customFormat="1" ht="14.25" x14ac:dyDescent="0.2">
      <c r="C35" s="6"/>
      <c r="D35" s="6"/>
    </row>
    <row r="36" spans="1:6" s="28" customFormat="1" ht="14.25" x14ac:dyDescent="0.2">
      <c r="C36" s="6"/>
      <c r="D36" s="6"/>
    </row>
    <row r="37" spans="1:6" s="28" customFormat="1" ht="14.25" x14ac:dyDescent="0.2">
      <c r="C37" s="6"/>
      <c r="D37" s="6"/>
    </row>
    <row r="38" spans="1:6" s="3" customFormat="1" ht="14.25" x14ac:dyDescent="0.2">
      <c r="A38" s="15"/>
      <c r="B38" s="15"/>
      <c r="C38" s="16"/>
      <c r="D38" s="16"/>
      <c r="E38" s="15"/>
      <c r="F38" s="15"/>
    </row>
    <row r="39" spans="1:6" s="3" customFormat="1" ht="14.25" x14ac:dyDescent="0.2">
      <c r="A39" s="15"/>
      <c r="B39" s="15"/>
      <c r="C39" s="16" t="s">
        <v>18</v>
      </c>
      <c r="D39" s="31" t="s">
        <v>6</v>
      </c>
      <c r="E39" s="31"/>
      <c r="F39" s="31"/>
    </row>
    <row r="40" spans="1:6" s="3" customFormat="1" ht="9.75" customHeight="1" x14ac:dyDescent="0.2">
      <c r="A40" s="15"/>
      <c r="B40" s="15"/>
      <c r="C40" s="16"/>
      <c r="D40" s="16"/>
      <c r="E40" s="15"/>
      <c r="F40" s="15"/>
    </row>
    <row r="41" spans="1:6" s="3" customFormat="1" ht="14.25" x14ac:dyDescent="0.2">
      <c r="A41" s="15"/>
      <c r="B41" s="15"/>
      <c r="C41" s="16"/>
      <c r="D41" s="31" t="s">
        <v>7</v>
      </c>
      <c r="E41" s="31"/>
      <c r="F41" s="31"/>
    </row>
    <row r="42" spans="1:6" s="5" customFormat="1" ht="12.75" x14ac:dyDescent="0.2">
      <c r="A42" s="17"/>
      <c r="B42" s="17"/>
      <c r="C42" s="18"/>
      <c r="D42" s="18"/>
      <c r="E42" s="17"/>
      <c r="F42" s="17"/>
    </row>
    <row r="43" spans="1:6" s="5" customFormat="1" ht="12.75" x14ac:dyDescent="0.2">
      <c r="A43" s="17"/>
      <c r="B43" s="17"/>
      <c r="C43" s="18"/>
      <c r="D43" s="18"/>
      <c r="E43" s="17"/>
      <c r="F43" s="17"/>
    </row>
    <row r="44" spans="1:6" s="5" customFormat="1" ht="12.75" x14ac:dyDescent="0.2">
      <c r="A44" s="17"/>
      <c r="B44" s="17"/>
      <c r="C44" s="18"/>
      <c r="D44" s="18"/>
      <c r="E44" s="17"/>
      <c r="F44" s="17"/>
    </row>
    <row r="45" spans="1:6" s="5" customFormat="1" ht="12.75" x14ac:dyDescent="0.2">
      <c r="A45" s="17"/>
      <c r="B45" s="17"/>
      <c r="C45" s="18"/>
      <c r="D45" s="18"/>
      <c r="E45" s="17"/>
      <c r="F45" s="17"/>
    </row>
    <row r="47" spans="1:6" x14ac:dyDescent="0.25">
      <c r="B47" s="25"/>
    </row>
  </sheetData>
  <mergeCells count="22">
    <mergeCell ref="D41:F41"/>
    <mergeCell ref="A16:E16"/>
    <mergeCell ref="A18:E18"/>
    <mergeCell ref="A8:F8"/>
    <mergeCell ref="A17:E17"/>
    <mergeCell ref="A9:F9"/>
    <mergeCell ref="A1:C1"/>
    <mergeCell ref="A2:C2"/>
    <mergeCell ref="A3:C3"/>
    <mergeCell ref="A5:F5"/>
    <mergeCell ref="D39:F39"/>
    <mergeCell ref="A28:F28"/>
    <mergeCell ref="A30:F30"/>
    <mergeCell ref="A29:H29"/>
    <mergeCell ref="A20:H20"/>
    <mergeCell ref="A31:F31"/>
    <mergeCell ref="A32:F32"/>
    <mergeCell ref="A33:F33"/>
    <mergeCell ref="A34:F34"/>
    <mergeCell ref="A22:H22"/>
    <mergeCell ref="A23:H23"/>
    <mergeCell ref="A24:H24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Materijal za hig.potrebe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Zvonimir Abramović</dc:creator>
  <cp:lastModifiedBy>Korisnik</cp:lastModifiedBy>
  <cp:lastPrinted>2025-07-14T08:36:10Z</cp:lastPrinted>
  <dcterms:created xsi:type="dcterms:W3CDTF">2017-09-21T09:33:42Z</dcterms:created>
  <dcterms:modified xsi:type="dcterms:W3CDTF">2025-07-14T10:36:12Z</dcterms:modified>
</cp:coreProperties>
</file>